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2090" tabRatio="862" activeTab="0"/>
  </bookViews>
  <sheets>
    <sheet name="Форма №2" sheetId="1" r:id="rId1"/>
  </sheets>
  <definedNames>
    <definedName name="_xlnm.Print_Area" localSheetId="0">'Форма №2'!$A$1:$M$85</definedName>
  </definedNames>
  <calcPr fullCalcOnLoad="1" fullPrecision="0"/>
</workbook>
</file>

<file path=xl/sharedStrings.xml><?xml version="1.0" encoding="utf-8"?>
<sst xmlns="http://schemas.openxmlformats.org/spreadsheetml/2006/main" count="110" uniqueCount="90">
  <si>
    <t>Всего по теплоисточнику</t>
  </si>
  <si>
    <t>Число этажей</t>
  </si>
  <si>
    <t>Расход тепла, Гкал/год</t>
  </si>
  <si>
    <t>на ГВС</t>
  </si>
  <si>
    <t>всего</t>
  </si>
  <si>
    <t>№ п/п</t>
  </si>
  <si>
    <t>Муниципальные объекты социальной сферы</t>
  </si>
  <si>
    <t>Муниципальный жилой фонд</t>
  </si>
  <si>
    <t>на вентиляцию</t>
  </si>
  <si>
    <t xml:space="preserve"> </t>
  </si>
  <si>
    <t>Располагаемая мощность котельной</t>
  </si>
  <si>
    <t>Гкал/ час</t>
  </si>
  <si>
    <t>Фактическая мощность котельной</t>
  </si>
  <si>
    <t>Количество вырабатываемого тепла</t>
  </si>
  <si>
    <t>Гкал/ год</t>
  </si>
  <si>
    <t>Удельный расход топлива</t>
  </si>
  <si>
    <t>Годовой расход топлива (основное)</t>
  </si>
  <si>
    <t>тыс.тут/ год</t>
  </si>
  <si>
    <t>Годовой расход топлива (резервное)</t>
  </si>
  <si>
    <t>Годовой расход электроэнергии</t>
  </si>
  <si>
    <t>тыс.КВт.час/год</t>
  </si>
  <si>
    <t>%</t>
  </si>
  <si>
    <t>№ ст.</t>
  </si>
  <si>
    <t>Тип котла</t>
  </si>
  <si>
    <t>Год кап. ремонта (последний)</t>
  </si>
  <si>
    <t>Примечания (резерв, ремонт, требует замены, пр.)</t>
  </si>
  <si>
    <t>Наименование</t>
  </si>
  <si>
    <t>Технологические нужды</t>
  </si>
  <si>
    <t>в том числе гособоронзаказ или социально-значимая технология</t>
  </si>
  <si>
    <t>Собственные нужды котельной</t>
  </si>
  <si>
    <t>Потери в тепловых сетях</t>
  </si>
  <si>
    <t>Потребление всего:</t>
  </si>
  <si>
    <t xml:space="preserve">кг.у.т./ Гкал  </t>
  </si>
  <si>
    <t>КПД котельной</t>
  </si>
  <si>
    <t>ИТОГО, Гкал/год</t>
  </si>
  <si>
    <t>Гкал / год</t>
  </si>
  <si>
    <t>Итого потребители, Гкал :</t>
  </si>
  <si>
    <t>II. Котлы</t>
  </si>
  <si>
    <t>Наименование объекта (улица, № дома)</t>
  </si>
  <si>
    <t>Год постройки</t>
  </si>
  <si>
    <t>на ЦО</t>
  </si>
  <si>
    <t>Итого:</t>
  </si>
  <si>
    <t>Ведомственный жилой фонд</t>
  </si>
  <si>
    <t>Частный жилой фонд</t>
  </si>
  <si>
    <t>Всего по жилфонду</t>
  </si>
  <si>
    <t>Областные объекты социальной сферы</t>
  </si>
  <si>
    <t>Федеральные объекты социальной сферы</t>
  </si>
  <si>
    <t>Прочие объекты социальной сферы</t>
  </si>
  <si>
    <t>Всего по объектам социальной сферы</t>
  </si>
  <si>
    <t>Прочие объекты</t>
  </si>
  <si>
    <t>Всего по прочим объектам</t>
  </si>
  <si>
    <t>(должность уполномоченного лица)</t>
  </si>
  <si>
    <t>(подпись)</t>
  </si>
  <si>
    <t>(фамилия, инициалы)</t>
  </si>
  <si>
    <t>Паровые котлы</t>
  </si>
  <si>
    <t>Ф.И.О., телефон должностного лица, ответственного за энергетическое хозяйство организации:</t>
  </si>
  <si>
    <t>Муниципальная собственность</t>
  </si>
  <si>
    <t>Частная собственность</t>
  </si>
  <si>
    <t>Ведомственная собственность</t>
  </si>
  <si>
    <t>Количество секций, штук</t>
  </si>
  <si>
    <t>Поверхность нагрева, м2</t>
  </si>
  <si>
    <t>Производитель-
ность, Гкал/ч</t>
  </si>
  <si>
    <t>Год установки</t>
  </si>
  <si>
    <t>площадь, кв.м</t>
  </si>
  <si>
    <t>жилищный фонд (площадь)</t>
  </si>
  <si>
    <t>соц-культ-быт (площадь)</t>
  </si>
  <si>
    <t>прочие организации (площадь)</t>
  </si>
  <si>
    <t>на технолог.нужды</t>
  </si>
  <si>
    <t xml:space="preserve">Наименование организации: </t>
  </si>
  <si>
    <t>(ведомственность котельной: муницип., областная, ведомст., частн., другая)</t>
  </si>
  <si>
    <t>Почтовый адрес теплоисточника:</t>
  </si>
  <si>
    <t>Температурный график (расчетный): °С/°С</t>
  </si>
  <si>
    <t xml:space="preserve">Емкость топливных баков: </t>
  </si>
  <si>
    <t xml:space="preserve">Год ввода в эксплуатацию: </t>
  </si>
  <si>
    <t>Балансовая стоимость (млн. руб.):</t>
  </si>
  <si>
    <t xml:space="preserve">Персонал (численность): </t>
  </si>
  <si>
    <t>Водогрейные котлы</t>
  </si>
  <si>
    <t>заполняется по каждому объекту</t>
  </si>
  <si>
    <t>I. Тепловой баланс котельной</t>
  </si>
  <si>
    <t>Общие сведения о котельной</t>
  </si>
  <si>
    <t>Потребление тепловой энергии, Гкал / год:</t>
  </si>
  <si>
    <t>ИТОГО расход топлива, тыс.куб.м/год</t>
  </si>
  <si>
    <t>Топливо:  основное -</t>
  </si>
  <si>
    <t xml:space="preserve"> ; резервное - </t>
  </si>
  <si>
    <r>
      <t>Примечание:</t>
    </r>
    <r>
      <rPr>
        <sz val="12"/>
        <rFont val="Calibri"/>
        <family val="2"/>
      </rPr>
      <t xml:space="preserve"> В примечаниях указывается, в каком состоянии находятся котлоагрегаты: в работе, в ремонте, в резерве, в аварийном состоянии, требуют замены, реконструкции, переводятся на другой вид топлива.</t>
    </r>
  </si>
  <si>
    <r>
      <t>Строительный объем, м</t>
    </r>
    <r>
      <rPr>
        <vertAlign val="superscript"/>
        <sz val="12"/>
        <color indexed="8"/>
        <rFont val="Calibri"/>
        <family val="2"/>
      </rPr>
      <t>3</t>
    </r>
  </si>
  <si>
    <r>
      <t>Общая площадь, м</t>
    </r>
    <r>
      <rPr>
        <vertAlign val="superscript"/>
        <sz val="12"/>
        <color indexed="8"/>
        <rFont val="Calibri"/>
        <family val="2"/>
      </rPr>
      <t>2</t>
    </r>
  </si>
  <si>
    <t>III. Присоединенная нагрузка к котельной</t>
  </si>
  <si>
    <t>Наличие приборов учета тепловой энергии (+ / -)</t>
  </si>
  <si>
    <t>Число пользователей ГВС, чел.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</si>
</sst>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000"/>
    <numFmt numFmtId="173" formatCode="0.000"/>
    <numFmt numFmtId="174" formatCode="[$€-2]\ ###,000_);[Red]\([$€-2]\ ###,000\)"/>
    <numFmt numFmtId="175" formatCode="#,##0.0"/>
    <numFmt numFmtId="176" formatCode="0.00000"/>
    <numFmt numFmtId="177" formatCode="0.000000"/>
    <numFmt numFmtId="178" formatCode="0.0000"/>
    <numFmt numFmtId="179" formatCode="0.0%"/>
    <numFmt numFmtId="180" formatCode="#,##0.000"/>
    <numFmt numFmtId="181" formatCode="#,##0_ ;\-#,##0\ "/>
    <numFmt numFmtId="182" formatCode="#,##0.0000"/>
    <numFmt numFmtId="183" formatCode="_-* #,##0.0_р_._-;\-* #,##0.0_р_._-;_-* &quot;-&quot;?_р_.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i/>
      <sz val="14"/>
      <name val="Calibri"/>
      <family val="2"/>
    </font>
    <font>
      <sz val="12"/>
      <color indexed="8"/>
      <name val="Calibri"/>
      <family val="2"/>
    </font>
    <font>
      <b/>
      <sz val="22"/>
      <name val="Calibri"/>
      <family val="2"/>
    </font>
    <font>
      <vertAlign val="superscript"/>
      <sz val="16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3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>
      <alignment vertical="center"/>
    </xf>
    <xf numFmtId="0" fontId="25" fillId="0" borderId="10" xfId="53" applyNumberFormat="1" applyFont="1" applyFill="1" applyBorder="1" applyAlignment="1" applyProtection="1">
      <alignment vertical="top"/>
      <protection/>
    </xf>
    <xf numFmtId="41" fontId="29" fillId="0" borderId="10" xfId="0" applyNumberFormat="1" applyFont="1" applyFill="1" applyBorder="1" applyAlignment="1">
      <alignment horizontal="center" vertical="center"/>
    </xf>
    <xf numFmtId="41" fontId="29" fillId="0" borderId="10" xfId="0" applyNumberFormat="1" applyFont="1" applyFill="1" applyBorder="1" applyAlignment="1">
      <alignment vertical="center"/>
    </xf>
    <xf numFmtId="41" fontId="30" fillId="0" borderId="10" xfId="0" applyNumberFormat="1" applyFont="1" applyFill="1" applyBorder="1" applyAlignment="1">
      <alignment horizontal="center" vertical="center"/>
    </xf>
    <xf numFmtId="41" fontId="30" fillId="0" borderId="10" xfId="0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5" fillId="33" borderId="10" xfId="0" applyFont="1" applyFill="1" applyBorder="1" applyAlignment="1">
      <alignment vertical="center" wrapText="1"/>
    </xf>
    <xf numFmtId="0" fontId="29" fillId="0" borderId="0" xfId="0" applyFont="1" applyAlignment="1">
      <alignment vertical="center"/>
    </xf>
    <xf numFmtId="0" fontId="33" fillId="0" borderId="10" xfId="53" applyNumberFormat="1" applyFont="1" applyFill="1" applyBorder="1" applyAlignment="1" applyProtection="1">
      <alignment vertical="top"/>
      <protection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41" fontId="31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1" fontId="4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right" vertical="center" wrapText="1"/>
    </xf>
    <xf numFmtId="0" fontId="40" fillId="0" borderId="17" xfId="0" applyFont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 wrapText="1"/>
    </xf>
    <xf numFmtId="41" fontId="4" fillId="0" borderId="15" xfId="0" applyNumberFormat="1" applyFont="1" applyBorder="1" applyAlignment="1">
      <alignment horizontal="center" vertical="center" wrapText="1"/>
    </xf>
    <xf numFmtId="179" fontId="37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top" wrapText="1"/>
    </xf>
    <xf numFmtId="43" fontId="37" fillId="33" borderId="10" xfId="61" applyFont="1" applyFill="1" applyBorder="1" applyAlignment="1">
      <alignment horizontal="center" vertical="center" wrapText="1"/>
    </xf>
    <xf numFmtId="3" fontId="37" fillId="33" borderId="10" xfId="0" applyNumberFormat="1" applyFont="1" applyFill="1" applyBorder="1" applyAlignment="1">
      <alignment horizontal="center" vertical="center" wrapText="1"/>
    </xf>
    <xf numFmtId="175" fontId="37" fillId="33" borderId="10" xfId="0" applyNumberFormat="1" applyFont="1" applyFill="1" applyBorder="1" applyAlignment="1">
      <alignment horizontal="center" vertical="center" wrapText="1"/>
    </xf>
    <xf numFmtId="180" fontId="37" fillId="33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 vertical="top" wrapText="1"/>
    </xf>
    <xf numFmtId="0" fontId="24" fillId="33" borderId="0" xfId="0" applyFont="1" applyFill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/>
    </xf>
    <xf numFmtId="0" fontId="28" fillId="0" borderId="10" xfId="53" applyNumberFormat="1" applyFont="1" applyFill="1" applyBorder="1" applyAlignment="1" applyProtection="1">
      <alignment vertical="top"/>
      <protection/>
    </xf>
    <xf numFmtId="0" fontId="31" fillId="0" borderId="13" xfId="53" applyNumberFormat="1" applyFont="1" applyFill="1" applyBorder="1" applyAlignment="1" applyProtection="1">
      <alignment horizontal="left" vertical="top"/>
      <protection/>
    </xf>
    <xf numFmtId="0" fontId="31" fillId="0" borderId="14" xfId="53" applyNumberFormat="1" applyFont="1" applyFill="1" applyBorder="1" applyAlignment="1" applyProtection="1">
      <alignment horizontal="left" vertical="top"/>
      <protection/>
    </xf>
    <xf numFmtId="0" fontId="31" fillId="0" borderId="15" xfId="53" applyNumberFormat="1" applyFont="1" applyFill="1" applyBorder="1" applyAlignment="1" applyProtection="1">
      <alignment horizontal="lef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вецовуl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85" zoomScaleNormal="85" zoomScaleSheetLayoutView="85" workbookViewId="0" topLeftCell="A31">
      <selection activeCell="F50" sqref="F50:F51"/>
    </sheetView>
  </sheetViews>
  <sheetFormatPr defaultColWidth="9.00390625" defaultRowHeight="12.75"/>
  <cols>
    <col min="1" max="1" width="5.00390625" style="1" customWidth="1"/>
    <col min="2" max="2" width="18.00390625" style="1" customWidth="1"/>
    <col min="3" max="3" width="16.125" style="1" customWidth="1"/>
    <col min="4" max="4" width="12.00390625" style="1" customWidth="1"/>
    <col min="5" max="5" width="8.25390625" style="1" customWidth="1"/>
    <col min="6" max="6" width="9.125" style="1" customWidth="1"/>
    <col min="7" max="7" width="10.375" style="1" customWidth="1"/>
    <col min="8" max="8" width="10.25390625" style="1" customWidth="1"/>
    <col min="9" max="9" width="10.00390625" style="1" customWidth="1"/>
    <col min="10" max="10" width="10.875" style="1" customWidth="1"/>
    <col min="11" max="11" width="10.625" style="1" customWidth="1"/>
    <col min="12" max="12" width="11.375" style="1" customWidth="1"/>
    <col min="13" max="13" width="14.25390625" style="1" customWidth="1"/>
    <col min="14" max="16384" width="9.125" style="1" customWidth="1"/>
  </cols>
  <sheetData>
    <row r="1" spans="1:13" ht="26.25" customHeight="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1">
      <c r="A2" s="3" t="s">
        <v>68</v>
      </c>
      <c r="B2" s="3"/>
      <c r="C2" s="3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3.25">
      <c r="A3" s="76" t="s">
        <v>69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38.25" customHeight="1">
      <c r="A4" s="79" t="s">
        <v>70</v>
      </c>
      <c r="B4" s="79"/>
      <c r="C4" s="79"/>
      <c r="D4" s="79"/>
      <c r="E4" s="80"/>
      <c r="F4" s="80"/>
      <c r="G4" s="80"/>
      <c r="H4" s="80"/>
      <c r="I4" s="80"/>
      <c r="J4" s="80"/>
      <c r="K4" s="80"/>
      <c r="L4" s="80"/>
      <c r="M4" s="80"/>
    </row>
    <row r="5" spans="1:13" ht="21">
      <c r="A5" s="77" t="s">
        <v>55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37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21">
      <c r="A7" s="78" t="s">
        <v>71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ht="21">
      <c r="A8" s="4" t="s">
        <v>82</v>
      </c>
      <c r="B8" s="4"/>
      <c r="C8" s="4"/>
      <c r="D8" s="81"/>
      <c r="E8" s="81"/>
      <c r="F8" s="81"/>
      <c r="G8" s="4" t="s">
        <v>83</v>
      </c>
      <c r="H8" s="4"/>
      <c r="I8" s="81"/>
      <c r="J8" s="81"/>
      <c r="K8" s="81"/>
      <c r="L8" s="81"/>
      <c r="M8" s="81"/>
    </row>
    <row r="9" spans="1:13" ht="21">
      <c r="A9" s="3" t="s">
        <v>72</v>
      </c>
      <c r="B9" s="3"/>
      <c r="C9" s="3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21">
      <c r="A10" s="3" t="s">
        <v>73</v>
      </c>
      <c r="B10" s="3"/>
      <c r="C10" s="3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21">
      <c r="A11" s="5" t="s">
        <v>74</v>
      </c>
      <c r="B11" s="5"/>
      <c r="C11" s="5"/>
      <c r="D11" s="5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21">
      <c r="A12" s="5" t="s">
        <v>75</v>
      </c>
      <c r="B12" s="5"/>
      <c r="C12" s="5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ht="15.75">
      <c r="B13" s="6" t="s">
        <v>9</v>
      </c>
    </row>
    <row r="14" spans="1:13" ht="35.25" customHeight="1">
      <c r="A14" s="70" t="s">
        <v>78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2" ht="19.5" customHeight="1">
      <c r="A15" s="41" t="s">
        <v>10</v>
      </c>
      <c r="B15" s="41"/>
      <c r="C15" s="41"/>
      <c r="D15" s="41"/>
      <c r="E15" s="41"/>
      <c r="F15" s="71">
        <f>SUM(F42:G43,F45:G46)</f>
        <v>0</v>
      </c>
      <c r="G15" s="71"/>
      <c r="H15" s="71"/>
      <c r="I15" s="57" t="s">
        <v>11</v>
      </c>
      <c r="J15" s="57"/>
      <c r="K15" s="57"/>
      <c r="L15" s="7"/>
    </row>
    <row r="16" spans="1:12" ht="19.5" customHeight="1">
      <c r="A16" s="41" t="s">
        <v>12</v>
      </c>
      <c r="B16" s="41"/>
      <c r="C16" s="41"/>
      <c r="D16" s="41"/>
      <c r="E16" s="41"/>
      <c r="F16" s="73"/>
      <c r="G16" s="73"/>
      <c r="H16" s="73"/>
      <c r="I16" s="57" t="s">
        <v>11</v>
      </c>
      <c r="J16" s="57"/>
      <c r="K16" s="57"/>
      <c r="L16" s="7"/>
    </row>
    <row r="17" spans="1:12" ht="19.5" customHeight="1">
      <c r="A17" s="41" t="s">
        <v>13</v>
      </c>
      <c r="B17" s="41"/>
      <c r="C17" s="41"/>
      <c r="D17" s="41"/>
      <c r="E17" s="41"/>
      <c r="F17" s="71">
        <f>J36</f>
        <v>0</v>
      </c>
      <c r="G17" s="71"/>
      <c r="H17" s="71"/>
      <c r="I17" s="57" t="s">
        <v>14</v>
      </c>
      <c r="J17" s="57"/>
      <c r="K17" s="57"/>
      <c r="L17" s="7"/>
    </row>
    <row r="18" spans="1:12" ht="19.5" customHeight="1">
      <c r="A18" s="41" t="s">
        <v>15</v>
      </c>
      <c r="B18" s="41"/>
      <c r="C18" s="41"/>
      <c r="D18" s="41"/>
      <c r="E18" s="41"/>
      <c r="F18" s="73"/>
      <c r="G18" s="73"/>
      <c r="H18" s="73"/>
      <c r="I18" s="57" t="s">
        <v>32</v>
      </c>
      <c r="J18" s="57"/>
      <c r="K18" s="57"/>
      <c r="L18" s="7"/>
    </row>
    <row r="19" spans="1:12" ht="18.75">
      <c r="A19" s="41" t="s">
        <v>16</v>
      </c>
      <c r="B19" s="41"/>
      <c r="C19" s="41"/>
      <c r="D19" s="41"/>
      <c r="E19" s="41"/>
      <c r="F19" s="74"/>
      <c r="G19" s="74"/>
      <c r="H19" s="74"/>
      <c r="I19" s="57" t="s">
        <v>17</v>
      </c>
      <c r="J19" s="57"/>
      <c r="K19" s="57"/>
      <c r="L19" s="7"/>
    </row>
    <row r="20" spans="1:12" ht="18.75">
      <c r="A20" s="41" t="s">
        <v>18</v>
      </c>
      <c r="B20" s="41"/>
      <c r="C20" s="41"/>
      <c r="D20" s="41"/>
      <c r="E20" s="41"/>
      <c r="F20" s="72"/>
      <c r="G20" s="72"/>
      <c r="H20" s="72"/>
      <c r="I20" s="57" t="s">
        <v>17</v>
      </c>
      <c r="J20" s="57"/>
      <c r="K20" s="57"/>
      <c r="L20" s="7"/>
    </row>
    <row r="21" spans="1:12" ht="18.75">
      <c r="A21" s="41" t="s">
        <v>19</v>
      </c>
      <c r="B21" s="41"/>
      <c r="C21" s="41"/>
      <c r="D21" s="41"/>
      <c r="E21" s="41"/>
      <c r="F21" s="72"/>
      <c r="G21" s="72"/>
      <c r="H21" s="72"/>
      <c r="I21" s="57" t="s">
        <v>20</v>
      </c>
      <c r="J21" s="57"/>
      <c r="K21" s="57"/>
      <c r="L21" s="7"/>
    </row>
    <row r="22" spans="1:12" ht="19.5" customHeight="1">
      <c r="A22" s="41" t="s">
        <v>33</v>
      </c>
      <c r="B22" s="41"/>
      <c r="C22" s="41"/>
      <c r="D22" s="41"/>
      <c r="E22" s="41"/>
      <c r="F22" s="66"/>
      <c r="G22" s="66"/>
      <c r="H22" s="66"/>
      <c r="I22" s="57" t="s">
        <v>21</v>
      </c>
      <c r="J22" s="57"/>
      <c r="K22" s="57"/>
      <c r="L22" s="7"/>
    </row>
    <row r="23" spans="2:12" ht="18.75">
      <c r="B23" s="67"/>
      <c r="C23" s="67"/>
      <c r="D23" s="67"/>
      <c r="E23" s="67"/>
      <c r="F23" s="67"/>
      <c r="G23" s="67"/>
      <c r="H23" s="67"/>
      <c r="I23" s="67"/>
      <c r="J23" s="67"/>
      <c r="K23" s="7"/>
      <c r="L23" s="7"/>
    </row>
    <row r="24" spans="1:13" ht="32.25" customHeight="1">
      <c r="A24" s="68" t="s">
        <v>80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49.5" customHeight="1">
      <c r="A25" s="44" t="s">
        <v>26</v>
      </c>
      <c r="B25" s="45"/>
      <c r="C25" s="46"/>
      <c r="D25" s="69" t="s">
        <v>56</v>
      </c>
      <c r="E25" s="69"/>
      <c r="F25" s="69" t="s">
        <v>57</v>
      </c>
      <c r="G25" s="69"/>
      <c r="H25" s="69" t="s">
        <v>58</v>
      </c>
      <c r="I25" s="69"/>
      <c r="J25" s="69" t="s">
        <v>34</v>
      </c>
      <c r="K25" s="69"/>
      <c r="L25" s="69" t="s">
        <v>81</v>
      </c>
      <c r="M25" s="69"/>
    </row>
    <row r="26" spans="1:13" ht="18.75" customHeight="1">
      <c r="A26" s="42" t="s">
        <v>64</v>
      </c>
      <c r="B26" s="42"/>
      <c r="C26" s="8" t="s">
        <v>35</v>
      </c>
      <c r="D26" s="43"/>
      <c r="E26" s="43"/>
      <c r="F26" s="43"/>
      <c r="G26" s="43"/>
      <c r="H26" s="43"/>
      <c r="I26" s="43"/>
      <c r="J26" s="48">
        <f>SUM(D26:I26)</f>
        <v>0</v>
      </c>
      <c r="K26" s="48"/>
      <c r="L26" s="48">
        <f>J26*$F$18/1000/1.141</f>
        <v>0</v>
      </c>
      <c r="M26" s="48"/>
    </row>
    <row r="27" spans="1:13" ht="15.75">
      <c r="A27" s="42"/>
      <c r="B27" s="42"/>
      <c r="C27" s="8" t="s">
        <v>63</v>
      </c>
      <c r="D27" s="43"/>
      <c r="E27" s="43"/>
      <c r="F27" s="43"/>
      <c r="G27" s="43"/>
      <c r="H27" s="43"/>
      <c r="I27" s="43"/>
      <c r="J27" s="48"/>
      <c r="K27" s="48"/>
      <c r="L27" s="48"/>
      <c r="M27" s="48"/>
    </row>
    <row r="28" spans="1:13" ht="20.25" customHeight="1">
      <c r="A28" s="42" t="s">
        <v>65</v>
      </c>
      <c r="B28" s="42"/>
      <c r="C28" s="8" t="s">
        <v>35</v>
      </c>
      <c r="D28" s="43"/>
      <c r="E28" s="43"/>
      <c r="F28" s="43"/>
      <c r="G28" s="43"/>
      <c r="H28" s="43"/>
      <c r="I28" s="43"/>
      <c r="J28" s="48">
        <f>SUM(D28:I28)</f>
        <v>0</v>
      </c>
      <c r="K28" s="48"/>
      <c r="L28" s="48">
        <f>J28*$F$18/1000/1.141</f>
        <v>0</v>
      </c>
      <c r="M28" s="48"/>
    </row>
    <row r="29" spans="1:13" ht="15.75">
      <c r="A29" s="42"/>
      <c r="B29" s="42"/>
      <c r="C29" s="8" t="s">
        <v>63</v>
      </c>
      <c r="D29" s="43"/>
      <c r="E29" s="43"/>
      <c r="F29" s="43"/>
      <c r="G29" s="43"/>
      <c r="H29" s="43"/>
      <c r="I29" s="43"/>
      <c r="J29" s="48"/>
      <c r="K29" s="48"/>
      <c r="L29" s="48"/>
      <c r="M29" s="48"/>
    </row>
    <row r="30" spans="1:13" ht="20.25" customHeight="1">
      <c r="A30" s="42" t="s">
        <v>66</v>
      </c>
      <c r="B30" s="42"/>
      <c r="C30" s="8" t="s">
        <v>35</v>
      </c>
      <c r="D30" s="43"/>
      <c r="E30" s="43"/>
      <c r="F30" s="43"/>
      <c r="G30" s="43"/>
      <c r="H30" s="43"/>
      <c r="I30" s="43"/>
      <c r="J30" s="48">
        <f>SUM(D30:I30)</f>
        <v>0</v>
      </c>
      <c r="K30" s="48"/>
      <c r="L30" s="48">
        <f>J30*$F$18/1000/1.141</f>
        <v>0</v>
      </c>
      <c r="M30" s="48"/>
    </row>
    <row r="31" spans="1:13" ht="15.75">
      <c r="A31" s="42"/>
      <c r="B31" s="42"/>
      <c r="C31" s="8" t="s">
        <v>63</v>
      </c>
      <c r="D31" s="43"/>
      <c r="E31" s="43"/>
      <c r="F31" s="43"/>
      <c r="G31" s="43"/>
      <c r="H31" s="43"/>
      <c r="I31" s="43"/>
      <c r="J31" s="48"/>
      <c r="K31" s="48"/>
      <c r="L31" s="48"/>
      <c r="M31" s="48"/>
    </row>
    <row r="32" spans="1:13" ht="20.25" customHeight="1">
      <c r="A32" s="40" t="s">
        <v>36</v>
      </c>
      <c r="B32" s="40"/>
      <c r="C32" s="40"/>
      <c r="D32" s="48">
        <f>SUM(D26,D28,D30)</f>
        <v>0</v>
      </c>
      <c r="E32" s="48"/>
      <c r="F32" s="48">
        <f>SUM(F26,F28,F30)</f>
        <v>0</v>
      </c>
      <c r="G32" s="48"/>
      <c r="H32" s="48">
        <f>SUM(H26,H28,H30)</f>
        <v>0</v>
      </c>
      <c r="I32" s="48"/>
      <c r="J32" s="48">
        <f>SUM(J26,J28,J30)</f>
        <v>0</v>
      </c>
      <c r="K32" s="48"/>
      <c r="L32" s="48">
        <f aca="true" t="shared" si="0" ref="L32:L37">J32*$F$18/1000/1.141</f>
        <v>0</v>
      </c>
      <c r="M32" s="48"/>
    </row>
    <row r="33" spans="1:13" ht="21" customHeight="1">
      <c r="A33" s="42" t="s">
        <v>27</v>
      </c>
      <c r="B33" s="42"/>
      <c r="C33" s="42"/>
      <c r="D33" s="43"/>
      <c r="E33" s="43"/>
      <c r="F33" s="43"/>
      <c r="G33" s="43"/>
      <c r="H33" s="43"/>
      <c r="I33" s="43"/>
      <c r="J33" s="48">
        <f>SUM(D33:I33)</f>
        <v>0</v>
      </c>
      <c r="K33" s="48"/>
      <c r="L33" s="48">
        <f t="shared" si="0"/>
        <v>0</v>
      </c>
      <c r="M33" s="48"/>
    </row>
    <row r="34" spans="1:13" ht="30" customHeight="1">
      <c r="A34" s="42" t="s">
        <v>28</v>
      </c>
      <c r="B34" s="42"/>
      <c r="C34" s="42"/>
      <c r="D34" s="43"/>
      <c r="E34" s="43"/>
      <c r="F34" s="43"/>
      <c r="G34" s="43"/>
      <c r="H34" s="43"/>
      <c r="I34" s="43"/>
      <c r="J34" s="48">
        <f>SUM(D34:I34)</f>
        <v>0</v>
      </c>
      <c r="K34" s="48"/>
      <c r="L34" s="48">
        <f t="shared" si="0"/>
        <v>0</v>
      </c>
      <c r="M34" s="48"/>
    </row>
    <row r="35" spans="1:13" ht="24" customHeight="1">
      <c r="A35" s="42" t="s">
        <v>29</v>
      </c>
      <c r="B35" s="42"/>
      <c r="C35" s="42"/>
      <c r="D35" s="43"/>
      <c r="E35" s="43"/>
      <c r="F35" s="43"/>
      <c r="G35" s="43"/>
      <c r="H35" s="43"/>
      <c r="I35" s="43"/>
      <c r="J35" s="48">
        <f>SUM(D35:I35)</f>
        <v>0</v>
      </c>
      <c r="K35" s="48"/>
      <c r="L35" s="48">
        <f t="shared" si="0"/>
        <v>0</v>
      </c>
      <c r="M35" s="48"/>
    </row>
    <row r="36" spans="1:13" ht="18.75" customHeight="1">
      <c r="A36" s="42" t="s">
        <v>30</v>
      </c>
      <c r="B36" s="42"/>
      <c r="C36" s="42"/>
      <c r="D36" s="43"/>
      <c r="E36" s="43"/>
      <c r="F36" s="43"/>
      <c r="G36" s="43"/>
      <c r="H36" s="43"/>
      <c r="I36" s="43"/>
      <c r="J36" s="48">
        <f>SUM(D36:I36)</f>
        <v>0</v>
      </c>
      <c r="K36" s="48"/>
      <c r="L36" s="48">
        <f t="shared" si="0"/>
        <v>0</v>
      </c>
      <c r="M36" s="48"/>
    </row>
    <row r="37" spans="1:13" ht="17.25" customHeight="1">
      <c r="A37" s="40" t="s">
        <v>31</v>
      </c>
      <c r="B37" s="40"/>
      <c r="C37" s="40"/>
      <c r="D37" s="48">
        <f>SUM(D32:E33,D35:E36)</f>
        <v>0</v>
      </c>
      <c r="E37" s="48"/>
      <c r="F37" s="48">
        <f>SUM(F32:G33,F35:G36)</f>
        <v>0</v>
      </c>
      <c r="G37" s="48"/>
      <c r="H37" s="48">
        <f>SUM(H32:I33,H35:I36)</f>
        <v>0</v>
      </c>
      <c r="I37" s="48"/>
      <c r="J37" s="64">
        <f>SUM(D37:I37)</f>
        <v>0</v>
      </c>
      <c r="K37" s="65"/>
      <c r="L37" s="48">
        <f t="shared" si="0"/>
        <v>0</v>
      </c>
      <c r="M37" s="48"/>
    </row>
    <row r="38" spans="2:12" ht="18.75">
      <c r="B38" s="62"/>
      <c r="C38" s="62"/>
      <c r="D38" s="62"/>
      <c r="E38" s="62"/>
      <c r="F38" s="62"/>
      <c r="G38" s="62"/>
      <c r="H38" s="62"/>
      <c r="I38" s="62"/>
      <c r="J38" s="62"/>
      <c r="K38" s="7"/>
      <c r="L38" s="7"/>
    </row>
    <row r="39" spans="1:13" ht="26.25">
      <c r="A39" s="63" t="s">
        <v>37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s="10" customFormat="1" ht="70.5" customHeight="1">
      <c r="A40" s="9" t="s">
        <v>22</v>
      </c>
      <c r="B40" s="9" t="s">
        <v>23</v>
      </c>
      <c r="C40" s="9" t="s">
        <v>62</v>
      </c>
      <c r="D40" s="57" t="s">
        <v>24</v>
      </c>
      <c r="E40" s="57"/>
      <c r="F40" s="57" t="s">
        <v>61</v>
      </c>
      <c r="G40" s="57"/>
      <c r="H40" s="57" t="s">
        <v>60</v>
      </c>
      <c r="I40" s="57"/>
      <c r="J40" s="57" t="s">
        <v>59</v>
      </c>
      <c r="K40" s="57"/>
      <c r="L40" s="57" t="s">
        <v>25</v>
      </c>
      <c r="M40" s="57"/>
    </row>
    <row r="41" spans="1:13" s="10" customFormat="1" ht="21">
      <c r="A41" s="61" t="s">
        <v>76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s="10" customFormat="1" ht="18.75">
      <c r="A42" s="9">
        <v>1</v>
      </c>
      <c r="B42" s="25"/>
      <c r="C42" s="25"/>
      <c r="D42" s="56"/>
      <c r="E42" s="56"/>
      <c r="F42" s="56"/>
      <c r="G42" s="56"/>
      <c r="H42" s="57"/>
      <c r="I42" s="57"/>
      <c r="J42" s="57"/>
      <c r="K42" s="57"/>
      <c r="L42" s="56"/>
      <c r="M42" s="56"/>
    </row>
    <row r="43" spans="1:13" s="10" customFormat="1" ht="18.75">
      <c r="A43" s="9">
        <v>2</v>
      </c>
      <c r="B43" s="25"/>
      <c r="C43" s="25"/>
      <c r="D43" s="56"/>
      <c r="E43" s="56"/>
      <c r="F43" s="56"/>
      <c r="G43" s="56"/>
      <c r="H43" s="57"/>
      <c r="I43" s="57"/>
      <c r="J43" s="57"/>
      <c r="K43" s="57"/>
      <c r="L43" s="56"/>
      <c r="M43" s="56"/>
    </row>
    <row r="44" spans="1:13" s="11" customFormat="1" ht="18.75" customHeight="1">
      <c r="A44" s="61" t="s">
        <v>54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s="10" customFormat="1" ht="18.75">
      <c r="A45" s="9">
        <v>1</v>
      </c>
      <c r="B45" s="25"/>
      <c r="C45" s="25"/>
      <c r="D45" s="56"/>
      <c r="E45" s="56"/>
      <c r="F45" s="56"/>
      <c r="G45" s="56"/>
      <c r="H45" s="57"/>
      <c r="I45" s="57"/>
      <c r="J45" s="57"/>
      <c r="K45" s="57"/>
      <c r="L45" s="56"/>
      <c r="M45" s="56"/>
    </row>
    <row r="46" spans="1:13" s="10" customFormat="1" ht="18.75">
      <c r="A46" s="9">
        <v>2</v>
      </c>
      <c r="B46" s="25"/>
      <c r="C46" s="25"/>
      <c r="D46" s="56"/>
      <c r="E46" s="56"/>
      <c r="F46" s="56"/>
      <c r="G46" s="56"/>
      <c r="H46" s="57"/>
      <c r="I46" s="57"/>
      <c r="J46" s="57"/>
      <c r="K46" s="57"/>
      <c r="L46" s="56"/>
      <c r="M46" s="56"/>
    </row>
    <row r="47" spans="1:13" ht="32.25" customHeight="1">
      <c r="A47" s="55" t="s">
        <v>84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2:13" ht="15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s="33" customFormat="1" ht="32.25" customHeight="1">
      <c r="A49" s="60" t="s">
        <v>87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s="34" customFormat="1" ht="15.75" customHeight="1">
      <c r="A50" s="37" t="s">
        <v>5</v>
      </c>
      <c r="B50" s="37" t="s">
        <v>38</v>
      </c>
      <c r="C50" s="37" t="s">
        <v>89</v>
      </c>
      <c r="D50" s="37" t="s">
        <v>39</v>
      </c>
      <c r="E50" s="37" t="s">
        <v>1</v>
      </c>
      <c r="F50" s="37" t="s">
        <v>85</v>
      </c>
      <c r="G50" s="37" t="s">
        <v>86</v>
      </c>
      <c r="H50" s="37" t="s">
        <v>2</v>
      </c>
      <c r="I50" s="37"/>
      <c r="J50" s="37"/>
      <c r="K50" s="37"/>
      <c r="L50" s="37"/>
      <c r="M50" s="38" t="s">
        <v>88</v>
      </c>
    </row>
    <row r="51" spans="1:13" s="34" customFormat="1" ht="61.5" customHeight="1">
      <c r="A51" s="37"/>
      <c r="B51" s="37"/>
      <c r="C51" s="37"/>
      <c r="D51" s="37"/>
      <c r="E51" s="37"/>
      <c r="F51" s="37"/>
      <c r="G51" s="37"/>
      <c r="H51" s="35" t="s">
        <v>40</v>
      </c>
      <c r="I51" s="35" t="s">
        <v>8</v>
      </c>
      <c r="J51" s="35" t="s">
        <v>3</v>
      </c>
      <c r="K51" s="36" t="s">
        <v>67</v>
      </c>
      <c r="L51" s="35" t="s">
        <v>4</v>
      </c>
      <c r="M51" s="39"/>
    </row>
    <row r="52" spans="1:13" ht="12.75">
      <c r="A52" s="13">
        <v>1</v>
      </c>
      <c r="B52" s="13">
        <v>2</v>
      </c>
      <c r="C52" s="13">
        <v>3</v>
      </c>
      <c r="D52" s="13">
        <v>4</v>
      </c>
      <c r="E52" s="13">
        <v>5</v>
      </c>
      <c r="F52" s="13">
        <v>6</v>
      </c>
      <c r="G52" s="13">
        <v>7</v>
      </c>
      <c r="H52" s="13">
        <v>8</v>
      </c>
      <c r="I52" s="13">
        <v>9</v>
      </c>
      <c r="J52" s="13">
        <v>10</v>
      </c>
      <c r="K52" s="13">
        <v>11</v>
      </c>
      <c r="L52" s="13">
        <v>12</v>
      </c>
      <c r="M52" s="13">
        <v>13</v>
      </c>
    </row>
    <row r="53" spans="1:13" ht="18.75">
      <c r="A53" s="82" t="s">
        <v>7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13" ht="18.75">
      <c r="A54" s="16"/>
      <c r="B54" s="27" t="s">
        <v>77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8.75" customHeight="1">
      <c r="A55" s="15"/>
      <c r="B55" s="16" t="s">
        <v>41</v>
      </c>
      <c r="C55" s="17"/>
      <c r="D55" s="17"/>
      <c r="E55" s="17"/>
      <c r="F55" s="17"/>
      <c r="G55" s="17"/>
      <c r="H55" s="18"/>
      <c r="I55" s="18"/>
      <c r="J55" s="18"/>
      <c r="K55" s="17"/>
      <c r="L55" s="17">
        <f>SUM(H55:K55)</f>
        <v>0</v>
      </c>
      <c r="M55" s="18"/>
    </row>
    <row r="56" spans="1:13" ht="18.75" customHeight="1">
      <c r="A56" s="82" t="s">
        <v>42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57" spans="1:13" ht="18.75" customHeight="1">
      <c r="A57" s="16"/>
      <c r="B57" s="27" t="s">
        <v>77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8.75" customHeight="1">
      <c r="A58" s="15"/>
      <c r="B58" s="16" t="s">
        <v>41</v>
      </c>
      <c r="C58" s="17"/>
      <c r="D58" s="17"/>
      <c r="E58" s="17"/>
      <c r="F58" s="17"/>
      <c r="G58" s="17"/>
      <c r="H58" s="18"/>
      <c r="I58" s="18"/>
      <c r="J58" s="18"/>
      <c r="K58" s="17"/>
      <c r="L58" s="17">
        <f>SUM(H58:K58)</f>
        <v>0</v>
      </c>
      <c r="M58" s="18"/>
    </row>
    <row r="59" spans="1:13" ht="18.75" customHeight="1">
      <c r="A59" s="82" t="s">
        <v>43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3" ht="18.75" customHeight="1">
      <c r="A60" s="16"/>
      <c r="B60" s="27" t="s">
        <v>77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8.75" customHeight="1">
      <c r="A61" s="15"/>
      <c r="B61" s="16" t="s">
        <v>41</v>
      </c>
      <c r="C61" s="17"/>
      <c r="D61" s="17"/>
      <c r="E61" s="17"/>
      <c r="F61" s="17"/>
      <c r="G61" s="17"/>
      <c r="H61" s="17"/>
      <c r="I61" s="17"/>
      <c r="J61" s="17"/>
      <c r="K61" s="17"/>
      <c r="L61" s="17">
        <f>SUM(H61:K61)</f>
        <v>0</v>
      </c>
      <c r="M61" s="18"/>
    </row>
    <row r="62" spans="1:13" ht="21">
      <c r="A62" s="14"/>
      <c r="B62" s="83" t="s">
        <v>44</v>
      </c>
      <c r="C62" s="84"/>
      <c r="D62" s="84"/>
      <c r="E62" s="84"/>
      <c r="F62" s="84"/>
      <c r="G62" s="85"/>
      <c r="H62" s="19">
        <f aca="true" t="shared" si="1" ref="H62:M62">SUM(H61,H58,H55)</f>
        <v>0</v>
      </c>
      <c r="I62" s="19">
        <f t="shared" si="1"/>
        <v>0</v>
      </c>
      <c r="J62" s="19">
        <f t="shared" si="1"/>
        <v>0</v>
      </c>
      <c r="K62" s="19">
        <f t="shared" si="1"/>
        <v>0</v>
      </c>
      <c r="L62" s="19">
        <f t="shared" si="1"/>
        <v>0</v>
      </c>
      <c r="M62" s="20">
        <f t="shared" si="1"/>
        <v>0</v>
      </c>
    </row>
    <row r="63" spans="1:13" ht="18.75" customHeight="1">
      <c r="A63" s="82" t="s">
        <v>6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</row>
    <row r="64" spans="1:13" ht="18.75" customHeight="1">
      <c r="A64" s="16"/>
      <c r="B64" s="27" t="s">
        <v>77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8.75" customHeight="1">
      <c r="A65" s="15"/>
      <c r="B65" s="16" t="s">
        <v>41</v>
      </c>
      <c r="C65" s="17"/>
      <c r="D65" s="17"/>
      <c r="E65" s="17"/>
      <c r="F65" s="17"/>
      <c r="G65" s="17"/>
      <c r="H65" s="18"/>
      <c r="I65" s="18"/>
      <c r="J65" s="18"/>
      <c r="K65" s="17"/>
      <c r="L65" s="17">
        <f>SUM(H65:K65)</f>
        <v>0</v>
      </c>
      <c r="M65" s="18"/>
    </row>
    <row r="66" spans="1:13" ht="18.75" customHeight="1">
      <c r="A66" s="82" t="s">
        <v>45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ht="18.75" customHeight="1">
      <c r="A67" s="16"/>
      <c r="B67" s="27" t="s">
        <v>77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8.75" customHeight="1">
      <c r="A68" s="15"/>
      <c r="B68" s="16" t="s">
        <v>41</v>
      </c>
      <c r="C68" s="17"/>
      <c r="D68" s="17"/>
      <c r="E68" s="17"/>
      <c r="F68" s="17"/>
      <c r="G68" s="17"/>
      <c r="H68" s="18"/>
      <c r="I68" s="18"/>
      <c r="J68" s="18"/>
      <c r="K68" s="17"/>
      <c r="L68" s="17">
        <f>SUM(H68:K68)</f>
        <v>0</v>
      </c>
      <c r="M68" s="18"/>
    </row>
    <row r="69" spans="1:13" ht="18.75" customHeight="1">
      <c r="A69" s="82" t="s">
        <v>46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spans="1:13" ht="18.75" customHeight="1">
      <c r="A70" s="16"/>
      <c r="B70" s="27" t="s">
        <v>77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8.75" customHeight="1">
      <c r="A71" s="15"/>
      <c r="B71" s="16" t="s">
        <v>41</v>
      </c>
      <c r="C71" s="17"/>
      <c r="D71" s="17"/>
      <c r="E71" s="17"/>
      <c r="F71" s="17"/>
      <c r="G71" s="17"/>
      <c r="H71" s="18"/>
      <c r="I71" s="18"/>
      <c r="J71" s="18"/>
      <c r="K71" s="17"/>
      <c r="L71" s="17">
        <f>SUM(H71:K71)</f>
        <v>0</v>
      </c>
      <c r="M71" s="18"/>
    </row>
    <row r="72" spans="1:13" ht="18.75" customHeight="1">
      <c r="A72" s="82" t="s">
        <v>47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</row>
    <row r="73" spans="1:13" ht="18.75" customHeight="1">
      <c r="A73" s="16"/>
      <c r="B73" s="27" t="s">
        <v>77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8.75" customHeight="1">
      <c r="A74" s="15"/>
      <c r="B74" s="16" t="s">
        <v>41</v>
      </c>
      <c r="C74" s="17"/>
      <c r="D74" s="17"/>
      <c r="E74" s="17"/>
      <c r="F74" s="17"/>
      <c r="G74" s="17"/>
      <c r="H74" s="18"/>
      <c r="I74" s="18"/>
      <c r="J74" s="18"/>
      <c r="K74" s="17"/>
      <c r="L74" s="17">
        <f>SUM(H74:K74)</f>
        <v>0</v>
      </c>
      <c r="M74" s="18"/>
    </row>
    <row r="75" spans="1:13" ht="18.75" customHeight="1">
      <c r="A75" s="14"/>
      <c r="B75" s="83" t="s">
        <v>48</v>
      </c>
      <c r="C75" s="84"/>
      <c r="D75" s="84"/>
      <c r="E75" s="84"/>
      <c r="F75" s="84"/>
      <c r="G75" s="85"/>
      <c r="H75" s="19">
        <f aca="true" t="shared" si="2" ref="H75:M75">SUM(H74,H71,H68,H65)</f>
        <v>0</v>
      </c>
      <c r="I75" s="19">
        <f t="shared" si="2"/>
        <v>0</v>
      </c>
      <c r="J75" s="19">
        <f t="shared" si="2"/>
        <v>0</v>
      </c>
      <c r="K75" s="19">
        <f t="shared" si="2"/>
        <v>0</v>
      </c>
      <c r="L75" s="19">
        <f t="shared" si="2"/>
        <v>0</v>
      </c>
      <c r="M75" s="19">
        <f t="shared" si="2"/>
        <v>0</v>
      </c>
    </row>
    <row r="76" spans="1:13" ht="18.75" customHeight="1">
      <c r="A76" s="82" t="s">
        <v>49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</row>
    <row r="77" spans="1:13" ht="18.75" customHeight="1">
      <c r="A77" s="16"/>
      <c r="B77" s="27" t="s">
        <v>77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8.75" customHeight="1">
      <c r="A78" s="15"/>
      <c r="B78" s="16" t="s">
        <v>41</v>
      </c>
      <c r="C78" s="17"/>
      <c r="D78" s="17"/>
      <c r="E78" s="17"/>
      <c r="F78" s="17"/>
      <c r="G78" s="17"/>
      <c r="H78" s="18"/>
      <c r="I78" s="18"/>
      <c r="J78" s="18"/>
      <c r="K78" s="17"/>
      <c r="L78" s="17">
        <f>SUM(H78:K78)</f>
        <v>0</v>
      </c>
      <c r="M78" s="18"/>
    </row>
    <row r="79" spans="1:13" ht="18.75" customHeight="1">
      <c r="A79" s="14"/>
      <c r="B79" s="83" t="s">
        <v>50</v>
      </c>
      <c r="C79" s="84"/>
      <c r="D79" s="84"/>
      <c r="E79" s="84"/>
      <c r="F79" s="84"/>
      <c r="G79" s="85"/>
      <c r="H79" s="19">
        <f aca="true" t="shared" si="3" ref="H79:M79">H78</f>
        <v>0</v>
      </c>
      <c r="I79" s="19">
        <f t="shared" si="3"/>
        <v>0</v>
      </c>
      <c r="J79" s="19">
        <f t="shared" si="3"/>
        <v>0</v>
      </c>
      <c r="K79" s="19">
        <f t="shared" si="3"/>
        <v>0</v>
      </c>
      <c r="L79" s="19">
        <f t="shared" si="3"/>
        <v>0</v>
      </c>
      <c r="M79" s="20">
        <f t="shared" si="3"/>
        <v>0</v>
      </c>
    </row>
    <row r="80" spans="1:13" s="2" customFormat="1" ht="15" customHeight="1">
      <c r="A80" s="49" t="s">
        <v>0</v>
      </c>
      <c r="B80" s="50"/>
      <c r="C80" s="51"/>
      <c r="D80" s="30"/>
      <c r="E80" s="30"/>
      <c r="F80" s="31"/>
      <c r="G80" s="31"/>
      <c r="H80" s="32">
        <f aca="true" t="shared" si="4" ref="H80:M80">SUM(H62,H75,H79)</f>
        <v>0</v>
      </c>
      <c r="I80" s="32">
        <f t="shared" si="4"/>
        <v>0</v>
      </c>
      <c r="J80" s="32">
        <f t="shared" si="4"/>
        <v>0</v>
      </c>
      <c r="K80" s="32">
        <f t="shared" si="4"/>
        <v>0</v>
      </c>
      <c r="L80" s="32">
        <f t="shared" si="4"/>
        <v>0</v>
      </c>
      <c r="M80" s="32">
        <f t="shared" si="4"/>
        <v>0</v>
      </c>
    </row>
    <row r="82" spans="2:13" ht="36" customHeight="1">
      <c r="B82" s="52"/>
      <c r="C82" s="52"/>
      <c r="D82" s="21"/>
      <c r="E82" s="21"/>
      <c r="F82" s="53"/>
      <c r="G82" s="53"/>
      <c r="H82" s="53"/>
      <c r="K82" s="54"/>
      <c r="L82" s="54"/>
      <c r="M82" s="54"/>
    </row>
    <row r="83" spans="2:13" s="26" customFormat="1" ht="22.5" customHeight="1">
      <c r="B83" s="58" t="s">
        <v>51</v>
      </c>
      <c r="C83" s="58"/>
      <c r="E83" s="28"/>
      <c r="G83" s="29" t="s">
        <v>52</v>
      </c>
      <c r="K83" s="59" t="s">
        <v>53</v>
      </c>
      <c r="L83" s="59"/>
      <c r="M83" s="59"/>
    </row>
    <row r="85" spans="2:5" ht="409.5">
      <c r="B85" s="22"/>
      <c r="C85" s="23"/>
      <c r="D85" s="24"/>
      <c r="E85" s="24"/>
    </row>
  </sheetData>
  <sheetProtection/>
  <mergeCells count="173">
    <mergeCell ref="B79:G79"/>
    <mergeCell ref="D43:E43"/>
    <mergeCell ref="F43:G43"/>
    <mergeCell ref="H43:I43"/>
    <mergeCell ref="J43:K43"/>
    <mergeCell ref="L43:M43"/>
    <mergeCell ref="A53:M53"/>
    <mergeCell ref="A56:M56"/>
    <mergeCell ref="A59:M59"/>
    <mergeCell ref="B62:G62"/>
    <mergeCell ref="I8:M8"/>
    <mergeCell ref="D8:F8"/>
    <mergeCell ref="A69:M69"/>
    <mergeCell ref="A72:M72"/>
    <mergeCell ref="B75:G75"/>
    <mergeCell ref="A76:M76"/>
    <mergeCell ref="A63:M63"/>
    <mergeCell ref="A66:M66"/>
    <mergeCell ref="A41:M41"/>
    <mergeCell ref="D42:E42"/>
    <mergeCell ref="F42:G42"/>
    <mergeCell ref="H42:I42"/>
    <mergeCell ref="J42:K42"/>
    <mergeCell ref="L42:M42"/>
    <mergeCell ref="D9:M9"/>
    <mergeCell ref="D10:M10"/>
    <mergeCell ref="F16:H16"/>
    <mergeCell ref="I16:K16"/>
    <mergeCell ref="F17:H17"/>
    <mergeCell ref="I17:K17"/>
    <mergeCell ref="A1:M1"/>
    <mergeCell ref="A3:M3"/>
    <mergeCell ref="A5:M5"/>
    <mergeCell ref="A7:M7"/>
    <mergeCell ref="D2:M2"/>
    <mergeCell ref="A4:D4"/>
    <mergeCell ref="E4:M4"/>
    <mergeCell ref="A6:M6"/>
    <mergeCell ref="A14:M14"/>
    <mergeCell ref="F15:H15"/>
    <mergeCell ref="I15:K15"/>
    <mergeCell ref="F20:H20"/>
    <mergeCell ref="I20:K20"/>
    <mergeCell ref="F21:H21"/>
    <mergeCell ref="I21:K21"/>
    <mergeCell ref="F18:H18"/>
    <mergeCell ref="I18:K18"/>
    <mergeCell ref="F19:H19"/>
    <mergeCell ref="I19:K19"/>
    <mergeCell ref="F22:H22"/>
    <mergeCell ref="I22:K22"/>
    <mergeCell ref="B23:J23"/>
    <mergeCell ref="A24:M24"/>
    <mergeCell ref="D25:E25"/>
    <mergeCell ref="F25:G25"/>
    <mergeCell ref="H25:I25"/>
    <mergeCell ref="J25:K25"/>
    <mergeCell ref="L25:M25"/>
    <mergeCell ref="F26:G26"/>
    <mergeCell ref="H26:I26"/>
    <mergeCell ref="J26:K26"/>
    <mergeCell ref="L26:M26"/>
    <mergeCell ref="J27:K27"/>
    <mergeCell ref="L27:M27"/>
    <mergeCell ref="F28:G28"/>
    <mergeCell ref="H28:I28"/>
    <mergeCell ref="J28:K28"/>
    <mergeCell ref="L28:M28"/>
    <mergeCell ref="H27:I27"/>
    <mergeCell ref="D27:E27"/>
    <mergeCell ref="F27:G27"/>
    <mergeCell ref="H29:I29"/>
    <mergeCell ref="J29:K29"/>
    <mergeCell ref="L29:M29"/>
    <mergeCell ref="D30:E30"/>
    <mergeCell ref="F30:G30"/>
    <mergeCell ref="H30:I30"/>
    <mergeCell ref="J30:K30"/>
    <mergeCell ref="L30:M30"/>
    <mergeCell ref="D29:E29"/>
    <mergeCell ref="F29:G29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1:E31"/>
    <mergeCell ref="F34:G34"/>
    <mergeCell ref="H34:I34"/>
    <mergeCell ref="J34:K34"/>
    <mergeCell ref="L34:M34"/>
    <mergeCell ref="D33:E33"/>
    <mergeCell ref="F33:G33"/>
    <mergeCell ref="H33:I33"/>
    <mergeCell ref="J33:K33"/>
    <mergeCell ref="L33:M33"/>
    <mergeCell ref="D37:E37"/>
    <mergeCell ref="F37:G37"/>
    <mergeCell ref="H37:I37"/>
    <mergeCell ref="J37:K37"/>
    <mergeCell ref="L37:M37"/>
    <mergeCell ref="D36:E36"/>
    <mergeCell ref="H36:I36"/>
    <mergeCell ref="J36:K36"/>
    <mergeCell ref="L36:M36"/>
    <mergeCell ref="B38:J38"/>
    <mergeCell ref="A39:M39"/>
    <mergeCell ref="D40:E40"/>
    <mergeCell ref="F40:G40"/>
    <mergeCell ref="H40:I40"/>
    <mergeCell ref="J40:K40"/>
    <mergeCell ref="L40:M40"/>
    <mergeCell ref="J46:K46"/>
    <mergeCell ref="L46:M46"/>
    <mergeCell ref="A44:M44"/>
    <mergeCell ref="D45:E45"/>
    <mergeCell ref="F45:G45"/>
    <mergeCell ref="H45:I45"/>
    <mergeCell ref="J45:K45"/>
    <mergeCell ref="L45:M45"/>
    <mergeCell ref="B83:C83"/>
    <mergeCell ref="K83:M83"/>
    <mergeCell ref="A49:M49"/>
    <mergeCell ref="A50:A51"/>
    <mergeCell ref="B50:B51"/>
    <mergeCell ref="C50:C51"/>
    <mergeCell ref="D50:D51"/>
    <mergeCell ref="E50:E51"/>
    <mergeCell ref="F50:F51"/>
    <mergeCell ref="G50:G51"/>
    <mergeCell ref="A80:C80"/>
    <mergeCell ref="B82:C82"/>
    <mergeCell ref="F82:H82"/>
    <mergeCell ref="K82:M82"/>
    <mergeCell ref="A47:M47"/>
    <mergeCell ref="F35:G35"/>
    <mergeCell ref="F36:G36"/>
    <mergeCell ref="D46:E46"/>
    <mergeCell ref="F46:G46"/>
    <mergeCell ref="H46:I46"/>
    <mergeCell ref="A36:C36"/>
    <mergeCell ref="A25:C25"/>
    <mergeCell ref="A26:B27"/>
    <mergeCell ref="A28:B29"/>
    <mergeCell ref="E11:M11"/>
    <mergeCell ref="D12:M12"/>
    <mergeCell ref="D35:E35"/>
    <mergeCell ref="H35:I35"/>
    <mergeCell ref="J35:K35"/>
    <mergeCell ref="L35:M35"/>
    <mergeCell ref="A22:E22"/>
    <mergeCell ref="A30:B31"/>
    <mergeCell ref="A32:C32"/>
    <mergeCell ref="A33:C33"/>
    <mergeCell ref="A34:C34"/>
    <mergeCell ref="A35:C35"/>
    <mergeCell ref="D34:E34"/>
    <mergeCell ref="D28:E28"/>
    <mergeCell ref="D26:E26"/>
    <mergeCell ref="H50:L50"/>
    <mergeCell ref="M50:M51"/>
    <mergeCell ref="A37:C37"/>
    <mergeCell ref="A15:E15"/>
    <mergeCell ref="A16:E16"/>
    <mergeCell ref="A17:E17"/>
    <mergeCell ref="A18:E18"/>
    <mergeCell ref="A19:E19"/>
    <mergeCell ref="A20:E20"/>
    <mergeCell ref="A21:E21"/>
  </mergeCells>
  <printOptions horizontalCentered="1"/>
  <pageMargins left="0.7480314960629921" right="0.31496062992125984" top="0.4724409448818898" bottom="0.4724409448818898" header="0.5118110236220472" footer="0.15748031496062992"/>
  <pageSetup horizontalDpi="600" verticalDpi="600" orientation="portrait" paperSize="9" scale="57" r:id="rId1"/>
  <rowBreaks count="1" manualBreakCount="1">
    <brk id="48" max="12" man="1"/>
  </rowBreaks>
  <colBreaks count="1" manualBreakCount="1">
    <brk id="17" max="1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ЖКХ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sea</cp:lastModifiedBy>
  <cp:lastPrinted>2014-12-16T05:34:13Z</cp:lastPrinted>
  <dcterms:created xsi:type="dcterms:W3CDTF">1999-08-09T05:10:59Z</dcterms:created>
  <dcterms:modified xsi:type="dcterms:W3CDTF">2015-11-23T12:55:59Z</dcterms:modified>
  <cp:category/>
  <cp:version/>
  <cp:contentType/>
  <cp:contentStatus/>
</cp:coreProperties>
</file>